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aculty\second term_2020\animation\"/>
    </mc:Choice>
  </mc:AlternateContent>
  <xr:revisionPtr revIDLastSave="0" documentId="8_{AD621F1E-062A-483F-943D-4AB85774518B}" xr6:coauthVersionLast="45" xr6:coauthVersionMax="45" xr10:uidLastSave="{00000000-0000-0000-0000-000000000000}"/>
  <bookViews>
    <workbookView xWindow="-120" yWindow="-120" windowWidth="20730" windowHeight="11160" activeTab="2" xr2:uid="{31E62599-8FD0-4C15-BA54-9877565D21DE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3" l="1"/>
  <c r="D7" i="3"/>
  <c r="C6" i="3"/>
  <c r="J12" i="3"/>
  <c r="I12" i="3"/>
  <c r="H12" i="3"/>
  <c r="G12" i="3"/>
  <c r="F12" i="3"/>
  <c r="E12" i="3"/>
  <c r="D12" i="3"/>
  <c r="C12" i="3"/>
  <c r="B12" i="3"/>
  <c r="A12" i="3"/>
  <c r="M3" i="2"/>
  <c r="D7" i="2" s="1"/>
  <c r="J12" i="2"/>
  <c r="I12" i="2"/>
  <c r="H12" i="2"/>
  <c r="G12" i="2"/>
  <c r="F12" i="2"/>
  <c r="E12" i="2"/>
  <c r="D12" i="2"/>
  <c r="C12" i="2"/>
  <c r="B12" i="2"/>
  <c r="A12" i="2"/>
  <c r="B12" i="1"/>
  <c r="C12" i="1"/>
  <c r="D12" i="1"/>
  <c r="E12" i="1"/>
  <c r="F12" i="1"/>
  <c r="G12" i="1"/>
  <c r="H12" i="1"/>
  <c r="I12" i="1"/>
  <c r="J12" i="1"/>
  <c r="A12" i="1"/>
  <c r="E7" i="1"/>
  <c r="C11" i="1" s="1"/>
  <c r="E6" i="1"/>
  <c r="B10" i="1" s="1"/>
  <c r="J10" i="3" l="1"/>
  <c r="C10" i="3"/>
  <c r="G10" i="3"/>
  <c r="H11" i="3"/>
  <c r="D10" i="3"/>
  <c r="H10" i="3"/>
  <c r="I10" i="3"/>
  <c r="E10" i="3"/>
  <c r="B10" i="3"/>
  <c r="F10" i="3"/>
  <c r="D6" i="2"/>
  <c r="C6" i="2"/>
  <c r="J10" i="2" s="1"/>
  <c r="C7" i="2"/>
  <c r="H11" i="2" s="1"/>
  <c r="I11" i="2"/>
  <c r="A11" i="2"/>
  <c r="E11" i="2"/>
  <c r="D10" i="2"/>
  <c r="B11" i="2"/>
  <c r="F11" i="2"/>
  <c r="J11" i="2"/>
  <c r="G10" i="2"/>
  <c r="A10" i="2"/>
  <c r="E10" i="2"/>
  <c r="I10" i="2"/>
  <c r="C11" i="2"/>
  <c r="G11" i="2"/>
  <c r="B10" i="2"/>
  <c r="F10" i="2"/>
  <c r="D11" i="2"/>
  <c r="F11" i="1"/>
  <c r="B11" i="1"/>
  <c r="A11" i="1"/>
  <c r="I11" i="1"/>
  <c r="E11" i="1"/>
  <c r="J11" i="1"/>
  <c r="H11" i="1"/>
  <c r="D11" i="1"/>
  <c r="G11" i="1"/>
  <c r="I10" i="1"/>
  <c r="H10" i="1"/>
  <c r="A10" i="1"/>
  <c r="G10" i="1"/>
  <c r="C10" i="1"/>
  <c r="E10" i="1"/>
  <c r="D10" i="1"/>
  <c r="J10" i="1"/>
  <c r="F10" i="1"/>
  <c r="D11" i="3" l="1"/>
  <c r="A11" i="3"/>
  <c r="G11" i="3"/>
  <c r="I11" i="3"/>
  <c r="B11" i="3"/>
  <c r="E11" i="3"/>
  <c r="F11" i="3"/>
  <c r="C11" i="3"/>
  <c r="J11" i="3"/>
  <c r="C10" i="2"/>
  <c r="H10" i="2"/>
</calcChain>
</file>

<file path=xl/sharedStrings.xml><?xml version="1.0" encoding="utf-8"?>
<sst xmlns="http://schemas.openxmlformats.org/spreadsheetml/2006/main" count="12" uniqueCount="9">
  <si>
    <t>Translation</t>
  </si>
  <si>
    <t xml:space="preserve">tx </t>
  </si>
  <si>
    <t xml:space="preserve">ty </t>
  </si>
  <si>
    <t>T</t>
  </si>
  <si>
    <t>Rotation</t>
  </si>
  <si>
    <t>Theta</t>
  </si>
  <si>
    <t>Scaling</t>
  </si>
  <si>
    <t>Sx</t>
  </si>
  <si>
    <t>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</si>
</sst>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Sheet1!$A$2:$J$2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20</c:v>
                </c:pt>
                <c:pt idx="3">
                  <c:v>15</c:v>
                </c:pt>
                <c:pt idx="4">
                  <c:v>10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17</c:v>
                </c:pt>
                <c:pt idx="9">
                  <c:v>17</c:v>
                </c:pt>
              </c:numCache>
            </c:numRef>
          </c:xVal>
          <c:yVal>
            <c:numRef>
              <c:f>Sheet1!$A$3:$J$3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20</c:v>
                </c:pt>
                <c:pt idx="3">
                  <c:v>25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  <c:pt idx="7">
                  <c:v>17</c:v>
                </c:pt>
                <c:pt idx="8">
                  <c:v>17</c:v>
                </c:pt>
                <c:pt idx="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3B-4EC2-B0AD-23DD00B5B567}"/>
            </c:ext>
          </c:extLst>
        </c:ser>
        <c:ser>
          <c:idx val="1"/>
          <c:order val="1"/>
          <c:tx>
            <c:v>translated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Sheet1!$A$10:$J$10</c:f>
              <c:numCache>
                <c:formatCode>General</c:formatCode>
                <c:ptCount val="10"/>
                <c:pt idx="0">
                  <c:v>17</c:v>
                </c:pt>
                <c:pt idx="1">
                  <c:v>27</c:v>
                </c:pt>
                <c:pt idx="2">
                  <c:v>27</c:v>
                </c:pt>
                <c:pt idx="3">
                  <c:v>22</c:v>
                </c:pt>
                <c:pt idx="4">
                  <c:v>17</c:v>
                </c:pt>
                <c:pt idx="5">
                  <c:v>17</c:v>
                </c:pt>
                <c:pt idx="6">
                  <c:v>20</c:v>
                </c:pt>
                <c:pt idx="7">
                  <c:v>20</c:v>
                </c:pt>
                <c:pt idx="8">
                  <c:v>24</c:v>
                </c:pt>
                <c:pt idx="9">
                  <c:v>24</c:v>
                </c:pt>
              </c:numCache>
            </c:numRef>
          </c:xVal>
          <c:yVal>
            <c:numRef>
              <c:f>Sheet1!$A$11:$J$11</c:f>
              <c:numCache>
                <c:formatCode>General</c:formatCode>
                <c:ptCount val="10"/>
                <c:pt idx="0">
                  <c:v>19</c:v>
                </c:pt>
                <c:pt idx="1">
                  <c:v>19</c:v>
                </c:pt>
                <c:pt idx="2">
                  <c:v>29</c:v>
                </c:pt>
                <c:pt idx="3">
                  <c:v>34</c:v>
                </c:pt>
                <c:pt idx="4">
                  <c:v>29</c:v>
                </c:pt>
                <c:pt idx="5">
                  <c:v>19</c:v>
                </c:pt>
                <c:pt idx="6">
                  <c:v>19</c:v>
                </c:pt>
                <c:pt idx="7">
                  <c:v>26</c:v>
                </c:pt>
                <c:pt idx="8">
                  <c:v>26</c:v>
                </c:pt>
                <c:pt idx="9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3B-4EC2-B0AD-23DD00B5B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154040"/>
        <c:axId val="303154368"/>
      </c:scatterChart>
      <c:valAx>
        <c:axId val="303154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154368"/>
        <c:crosses val="autoZero"/>
        <c:crossBetween val="midCat"/>
      </c:valAx>
      <c:valAx>
        <c:axId val="30315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154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Sheet1!$A$2:$J$2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20</c:v>
                </c:pt>
                <c:pt idx="3">
                  <c:v>15</c:v>
                </c:pt>
                <c:pt idx="4">
                  <c:v>10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17</c:v>
                </c:pt>
                <c:pt idx="9">
                  <c:v>17</c:v>
                </c:pt>
              </c:numCache>
            </c:numRef>
          </c:xVal>
          <c:yVal>
            <c:numRef>
              <c:f>Sheet1!$A$3:$J$3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20</c:v>
                </c:pt>
                <c:pt idx="3">
                  <c:v>25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  <c:pt idx="7">
                  <c:v>17</c:v>
                </c:pt>
                <c:pt idx="8">
                  <c:v>17</c:v>
                </c:pt>
                <c:pt idx="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F3-4A5C-B315-082632547448}"/>
            </c:ext>
          </c:extLst>
        </c:ser>
        <c:ser>
          <c:idx val="1"/>
          <c:order val="1"/>
          <c:tx>
            <c:v>Rotated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Sheet2!$A$10:$J$10</c:f>
              <c:numCache>
                <c:formatCode>General</c:formatCode>
                <c:ptCount val="10"/>
                <c:pt idx="0">
                  <c:v>-3.6602540378443846</c:v>
                </c:pt>
                <c:pt idx="1">
                  <c:v>1.3397459621556163</c:v>
                </c:pt>
                <c:pt idx="2">
                  <c:v>-7.3205080756887693</c:v>
                </c:pt>
                <c:pt idx="3">
                  <c:v>-14.150635094610964</c:v>
                </c:pt>
                <c:pt idx="4">
                  <c:v>-12.320508075688771</c:v>
                </c:pt>
                <c:pt idx="5">
                  <c:v>-3.6602540378443846</c:v>
                </c:pt>
                <c:pt idx="6">
                  <c:v>-2.1602540378443837</c:v>
                </c:pt>
                <c:pt idx="7">
                  <c:v>-8.222431864335455</c:v>
                </c:pt>
                <c:pt idx="8">
                  <c:v>-6.222431864335455</c:v>
                </c:pt>
                <c:pt idx="9">
                  <c:v>-0.16025403784438375</c:v>
                </c:pt>
              </c:numCache>
            </c:numRef>
          </c:xVal>
          <c:yVal>
            <c:numRef>
              <c:f>Sheet2!$A$11:$J$11</c:f>
              <c:numCache>
                <c:formatCode>General</c:formatCode>
                <c:ptCount val="10"/>
                <c:pt idx="0">
                  <c:v>13.660254037844386</c:v>
                </c:pt>
                <c:pt idx="1">
                  <c:v>22.320508075688771</c:v>
                </c:pt>
                <c:pt idx="2">
                  <c:v>27.320508075688771</c:v>
                </c:pt>
                <c:pt idx="3">
                  <c:v>25.49038105676658</c:v>
                </c:pt>
                <c:pt idx="4">
                  <c:v>18.660254037844389</c:v>
                </c:pt>
                <c:pt idx="5">
                  <c:v>13.660254037844386</c:v>
                </c:pt>
                <c:pt idx="6">
                  <c:v>16.258330249197702</c:v>
                </c:pt>
                <c:pt idx="7">
                  <c:v>19.758330249197705</c:v>
                </c:pt>
                <c:pt idx="8">
                  <c:v>23.222431864335459</c:v>
                </c:pt>
                <c:pt idx="9">
                  <c:v>19.722431864335459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F3-4A5C-B315-08263254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154040"/>
        <c:axId val="303154368"/>
      </c:scatterChart>
      <c:valAx>
        <c:axId val="303154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154368"/>
        <c:crosses val="autoZero"/>
        <c:crossBetween val="midCat"/>
      </c:valAx>
      <c:valAx>
        <c:axId val="30315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154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Sheet1!$A$2:$J$2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20</c:v>
                </c:pt>
                <c:pt idx="3">
                  <c:v>15</c:v>
                </c:pt>
                <c:pt idx="4">
                  <c:v>10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17</c:v>
                </c:pt>
                <c:pt idx="9">
                  <c:v>17</c:v>
                </c:pt>
              </c:numCache>
            </c:numRef>
          </c:xVal>
          <c:yVal>
            <c:numRef>
              <c:f>Sheet1!$A$3:$J$3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20</c:v>
                </c:pt>
                <c:pt idx="3">
                  <c:v>25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  <c:pt idx="7">
                  <c:v>17</c:v>
                </c:pt>
                <c:pt idx="8">
                  <c:v>17</c:v>
                </c:pt>
                <c:pt idx="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4A-4B32-94BB-131933F70FDE}"/>
            </c:ext>
          </c:extLst>
        </c:ser>
        <c:ser>
          <c:idx val="1"/>
          <c:order val="1"/>
          <c:tx>
            <c:v>scaled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Sheet3!$A$10:$J$10</c:f>
              <c:numCache>
                <c:formatCode>General</c:formatCode>
                <c:ptCount val="10"/>
                <c:pt idx="0">
                  <c:v>30</c:v>
                </c:pt>
                <c:pt idx="1">
                  <c:v>60</c:v>
                </c:pt>
                <c:pt idx="2">
                  <c:v>60</c:v>
                </c:pt>
                <c:pt idx="3">
                  <c:v>45</c:v>
                </c:pt>
                <c:pt idx="4">
                  <c:v>30</c:v>
                </c:pt>
                <c:pt idx="5">
                  <c:v>30</c:v>
                </c:pt>
                <c:pt idx="6">
                  <c:v>39</c:v>
                </c:pt>
                <c:pt idx="7">
                  <c:v>39</c:v>
                </c:pt>
                <c:pt idx="8">
                  <c:v>51</c:v>
                </c:pt>
                <c:pt idx="9">
                  <c:v>51</c:v>
                </c:pt>
              </c:numCache>
            </c:numRef>
          </c:xVal>
          <c:yVal>
            <c:numRef>
              <c:f>Sheet3!$A$11:$J$11</c:f>
              <c:numCache>
                <c:formatCode>General</c:formatCode>
                <c:ptCount val="10"/>
                <c:pt idx="0">
                  <c:v>30</c:v>
                </c:pt>
                <c:pt idx="1">
                  <c:v>30</c:v>
                </c:pt>
                <c:pt idx="2">
                  <c:v>60</c:v>
                </c:pt>
                <c:pt idx="3">
                  <c:v>75</c:v>
                </c:pt>
                <c:pt idx="4">
                  <c:v>60</c:v>
                </c:pt>
                <c:pt idx="5">
                  <c:v>30</c:v>
                </c:pt>
                <c:pt idx="6">
                  <c:v>30</c:v>
                </c:pt>
                <c:pt idx="7">
                  <c:v>51</c:v>
                </c:pt>
                <c:pt idx="8">
                  <c:v>51</c:v>
                </c:pt>
                <c:pt idx="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4A-4B32-94BB-131933F70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154040"/>
        <c:axId val="303154368"/>
      </c:scatterChart>
      <c:valAx>
        <c:axId val="303154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154368"/>
        <c:crosses val="autoZero"/>
        <c:crossBetween val="midCat"/>
      </c:valAx>
      <c:valAx>
        <c:axId val="30315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154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42862</xdr:rowOff>
    </xdr:from>
    <xdr:to>
      <xdr:col>20</xdr:col>
      <xdr:colOff>304800</xdr:colOff>
      <xdr:row>11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68B0F6-9EB0-4726-98BC-6D04C65AF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42862</xdr:rowOff>
    </xdr:from>
    <xdr:to>
      <xdr:col>20</xdr:col>
      <xdr:colOff>304800</xdr:colOff>
      <xdr:row>11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A29C8D-C9DD-4009-83F1-97B48D34D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42862</xdr:rowOff>
    </xdr:from>
    <xdr:to>
      <xdr:col>20</xdr:col>
      <xdr:colOff>304800</xdr:colOff>
      <xdr:row>11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ADE391-14E9-4C21-BC45-DE133AD33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EDCEF-5C0B-4630-9803-F13DFFB26CE8}">
  <dimension ref="A1:Q12"/>
  <sheetViews>
    <sheetView workbookViewId="0">
      <selection sqref="A1:XFD1048576"/>
    </sheetView>
  </sheetViews>
  <sheetFormatPr defaultRowHeight="26.25" x14ac:dyDescent="0.4"/>
  <cols>
    <col min="1" max="16384" width="9.140625" style="1"/>
  </cols>
  <sheetData>
    <row r="1" spans="1:17" x14ac:dyDescent="0.4">
      <c r="M1" s="2" t="s">
        <v>0</v>
      </c>
      <c r="N1" s="2"/>
      <c r="O1" s="2"/>
      <c r="P1" s="2"/>
      <c r="Q1" s="2"/>
    </row>
    <row r="2" spans="1:17" x14ac:dyDescent="0.4">
      <c r="A2" s="1">
        <v>10</v>
      </c>
      <c r="B2" s="1">
        <v>20</v>
      </c>
      <c r="C2" s="1">
        <v>20</v>
      </c>
      <c r="D2" s="1">
        <v>15</v>
      </c>
      <c r="E2" s="1">
        <v>10</v>
      </c>
      <c r="F2" s="1">
        <v>10</v>
      </c>
      <c r="G2" s="1">
        <v>13</v>
      </c>
      <c r="H2" s="1">
        <v>13</v>
      </c>
      <c r="I2" s="1">
        <v>17</v>
      </c>
      <c r="J2" s="1">
        <v>17</v>
      </c>
      <c r="M2" s="2" t="s">
        <v>1</v>
      </c>
      <c r="N2" s="2"/>
      <c r="O2" s="2" t="s">
        <v>2</v>
      </c>
      <c r="P2" s="2"/>
    </row>
    <row r="3" spans="1:17" x14ac:dyDescent="0.4">
      <c r="A3" s="1">
        <v>10</v>
      </c>
      <c r="B3" s="1">
        <v>10</v>
      </c>
      <c r="C3" s="1">
        <v>20</v>
      </c>
      <c r="D3" s="1">
        <v>25</v>
      </c>
      <c r="E3" s="1">
        <v>20</v>
      </c>
      <c r="F3" s="1">
        <v>10</v>
      </c>
      <c r="G3" s="1">
        <v>10</v>
      </c>
      <c r="H3" s="1">
        <v>17</v>
      </c>
      <c r="I3" s="1">
        <v>17</v>
      </c>
      <c r="J3" s="1">
        <v>10</v>
      </c>
      <c r="M3" s="2">
        <v>7</v>
      </c>
      <c r="N3" s="2"/>
      <c r="O3" s="2">
        <v>9</v>
      </c>
      <c r="P3" s="2"/>
    </row>
    <row r="4" spans="1:17" x14ac:dyDescent="0.4">
      <c r="A4" s="1">
        <v>1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</row>
    <row r="6" spans="1:17" x14ac:dyDescent="0.4">
      <c r="B6" s="4" t="s">
        <v>3</v>
      </c>
      <c r="C6" s="3">
        <v>1</v>
      </c>
      <c r="D6" s="3">
        <v>0</v>
      </c>
      <c r="E6" s="3">
        <f>M3</f>
        <v>7</v>
      </c>
    </row>
    <row r="7" spans="1:17" x14ac:dyDescent="0.4">
      <c r="B7" s="4"/>
      <c r="C7" s="3">
        <v>0</v>
      </c>
      <c r="D7" s="3">
        <v>1</v>
      </c>
      <c r="E7" s="3">
        <f>O3</f>
        <v>9</v>
      </c>
    </row>
    <row r="8" spans="1:17" x14ac:dyDescent="0.4">
      <c r="B8" s="4"/>
      <c r="C8" s="3">
        <v>0</v>
      </c>
      <c r="D8" s="3">
        <v>0</v>
      </c>
      <c r="E8" s="3">
        <v>1</v>
      </c>
    </row>
    <row r="10" spans="1:17" x14ac:dyDescent="0.4">
      <c r="A10" s="1">
        <f>$C$6*A2+$D$6*A3+$E$6*A4</f>
        <v>17</v>
      </c>
      <c r="B10" s="1">
        <f t="shared" ref="B10:J10" si="0">$C$6*B2+$D$6*B3+$E$6*B4</f>
        <v>27</v>
      </c>
      <c r="C10" s="1">
        <f t="shared" si="0"/>
        <v>27</v>
      </c>
      <c r="D10" s="1">
        <f t="shared" si="0"/>
        <v>22</v>
      </c>
      <c r="E10" s="1">
        <f t="shared" si="0"/>
        <v>17</v>
      </c>
      <c r="F10" s="1">
        <f t="shared" si="0"/>
        <v>17</v>
      </c>
      <c r="G10" s="1">
        <f t="shared" si="0"/>
        <v>20</v>
      </c>
      <c r="H10" s="1">
        <f t="shared" si="0"/>
        <v>20</v>
      </c>
      <c r="I10" s="1">
        <f t="shared" si="0"/>
        <v>24</v>
      </c>
      <c r="J10" s="1">
        <f t="shared" si="0"/>
        <v>24</v>
      </c>
    </row>
    <row r="11" spans="1:17" x14ac:dyDescent="0.4">
      <c r="A11" s="1">
        <f>$C$7*A2+$D$7*A3+$E$7*A4</f>
        <v>19</v>
      </c>
      <c r="B11" s="1">
        <f t="shared" ref="B11:J11" si="1">$C$7*B2+$D$7*B3+$E$7*B4</f>
        <v>19</v>
      </c>
      <c r="C11" s="1">
        <f t="shared" si="1"/>
        <v>29</v>
      </c>
      <c r="D11" s="1">
        <f t="shared" si="1"/>
        <v>34</v>
      </c>
      <c r="E11" s="1">
        <f t="shared" si="1"/>
        <v>29</v>
      </c>
      <c r="F11" s="1">
        <f t="shared" si="1"/>
        <v>19</v>
      </c>
      <c r="G11" s="1">
        <f t="shared" si="1"/>
        <v>19</v>
      </c>
      <c r="H11" s="1">
        <f t="shared" si="1"/>
        <v>26</v>
      </c>
      <c r="I11" s="1">
        <f t="shared" si="1"/>
        <v>26</v>
      </c>
      <c r="J11" s="1">
        <f t="shared" si="1"/>
        <v>19</v>
      </c>
    </row>
    <row r="12" spans="1:17" x14ac:dyDescent="0.4">
      <c r="A12" s="1">
        <f>$C$8*A2+$D$8*A3+$E$8*A4</f>
        <v>1</v>
      </c>
      <c r="B12" s="1">
        <f t="shared" ref="B12:J12" si="2">$C$8*B2+$D$8*B3+$E$8*B4</f>
        <v>1</v>
      </c>
      <c r="C12" s="1">
        <f t="shared" si="2"/>
        <v>1</v>
      </c>
      <c r="D12" s="1">
        <f t="shared" si="2"/>
        <v>1</v>
      </c>
      <c r="E12" s="1">
        <f t="shared" si="2"/>
        <v>1</v>
      </c>
      <c r="F12" s="1">
        <f t="shared" si="2"/>
        <v>1</v>
      </c>
      <c r="G12" s="1">
        <f t="shared" si="2"/>
        <v>1</v>
      </c>
      <c r="H12" s="1">
        <f t="shared" si="2"/>
        <v>1</v>
      </c>
      <c r="I12" s="1">
        <f t="shared" si="2"/>
        <v>1</v>
      </c>
      <c r="J12" s="1">
        <f t="shared" si="2"/>
        <v>1</v>
      </c>
    </row>
  </sheetData>
  <mergeCells count="6">
    <mergeCell ref="M1:Q1"/>
    <mergeCell ref="M2:N2"/>
    <mergeCell ref="O2:P2"/>
    <mergeCell ref="M3:N3"/>
    <mergeCell ref="O3:P3"/>
    <mergeCell ref="B6:B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88F9-2280-4FA3-AA29-04D54737A375}">
  <dimension ref="A1:Q12"/>
  <sheetViews>
    <sheetView workbookViewId="0">
      <selection sqref="A1:XFD1048576"/>
    </sheetView>
  </sheetViews>
  <sheetFormatPr defaultRowHeight="26.25" x14ac:dyDescent="0.4"/>
  <cols>
    <col min="1" max="16384" width="9.140625" style="1"/>
  </cols>
  <sheetData>
    <row r="1" spans="1:17" x14ac:dyDescent="0.4">
      <c r="M1" s="2" t="s">
        <v>4</v>
      </c>
      <c r="N1" s="2"/>
      <c r="O1" s="2"/>
      <c r="P1" s="2"/>
      <c r="Q1" s="2"/>
    </row>
    <row r="2" spans="1:17" x14ac:dyDescent="0.4">
      <c r="A2" s="1">
        <v>10</v>
      </c>
      <c r="B2" s="1">
        <v>20</v>
      </c>
      <c r="C2" s="1">
        <v>20</v>
      </c>
      <c r="D2" s="1">
        <v>15</v>
      </c>
      <c r="E2" s="1">
        <v>10</v>
      </c>
      <c r="F2" s="1">
        <v>10</v>
      </c>
      <c r="G2" s="1">
        <v>13</v>
      </c>
      <c r="H2" s="1">
        <v>13</v>
      </c>
      <c r="I2" s="1">
        <v>17</v>
      </c>
      <c r="J2" s="1">
        <v>17</v>
      </c>
      <c r="M2" s="2" t="s">
        <v>5</v>
      </c>
      <c r="N2" s="2"/>
      <c r="O2" s="2" t="s">
        <v>2</v>
      </c>
      <c r="P2" s="2"/>
    </row>
    <row r="3" spans="1:17" x14ac:dyDescent="0.4">
      <c r="A3" s="1">
        <v>10</v>
      </c>
      <c r="B3" s="1">
        <v>10</v>
      </c>
      <c r="C3" s="1">
        <v>20</v>
      </c>
      <c r="D3" s="1">
        <v>25</v>
      </c>
      <c r="E3" s="1">
        <v>20</v>
      </c>
      <c r="F3" s="1">
        <v>10</v>
      </c>
      <c r="G3" s="1">
        <v>10</v>
      </c>
      <c r="H3" s="1">
        <v>17</v>
      </c>
      <c r="I3" s="1">
        <v>17</v>
      </c>
      <c r="J3" s="1">
        <v>10</v>
      </c>
      <c r="M3" s="2">
        <f>PI()/3</f>
        <v>1.0471975511965976</v>
      </c>
      <c r="N3" s="2"/>
      <c r="O3" s="2">
        <v>90</v>
      </c>
      <c r="P3" s="2"/>
    </row>
    <row r="4" spans="1:17" x14ac:dyDescent="0.4">
      <c r="A4" s="1">
        <v>1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</row>
    <row r="6" spans="1:17" x14ac:dyDescent="0.4">
      <c r="B6" s="4" t="s">
        <v>3</v>
      </c>
      <c r="C6" s="3">
        <f>COS(M3)</f>
        <v>0.50000000000000011</v>
      </c>
      <c r="D6" s="3">
        <f>-SIN(M3)</f>
        <v>-0.8660254037844386</v>
      </c>
      <c r="E6" s="3">
        <v>0</v>
      </c>
    </row>
    <row r="7" spans="1:17" x14ac:dyDescent="0.4">
      <c r="B7" s="4"/>
      <c r="C7" s="3">
        <f>SIN(M3)</f>
        <v>0.8660254037844386</v>
      </c>
      <c r="D7" s="3">
        <f>COS(M3)</f>
        <v>0.50000000000000011</v>
      </c>
      <c r="E7" s="3">
        <v>0</v>
      </c>
    </row>
    <row r="8" spans="1:17" x14ac:dyDescent="0.4">
      <c r="B8" s="4"/>
      <c r="C8" s="3">
        <v>0</v>
      </c>
      <c r="D8" s="3">
        <v>0</v>
      </c>
      <c r="E8" s="3">
        <v>1</v>
      </c>
    </row>
    <row r="10" spans="1:17" x14ac:dyDescent="0.4">
      <c r="A10" s="1">
        <f>$C$6*A2+$D$6*A3+$E$6*A4</f>
        <v>-3.6602540378443846</v>
      </c>
      <c r="B10" s="1">
        <f t="shared" ref="B10:J10" si="0">$C$6*B2+$D$6*B3+$E$6*B4</f>
        <v>1.3397459621556163</v>
      </c>
      <c r="C10" s="1">
        <f t="shared" si="0"/>
        <v>-7.3205080756887693</v>
      </c>
      <c r="D10" s="1">
        <f t="shared" si="0"/>
        <v>-14.150635094610964</v>
      </c>
      <c r="E10" s="1">
        <f t="shared" si="0"/>
        <v>-12.320508075688771</v>
      </c>
      <c r="F10" s="1">
        <f t="shared" si="0"/>
        <v>-3.6602540378443846</v>
      </c>
      <c r="G10" s="1">
        <f t="shared" si="0"/>
        <v>-2.1602540378443837</v>
      </c>
      <c r="H10" s="1">
        <f t="shared" si="0"/>
        <v>-8.222431864335455</v>
      </c>
      <c r="I10" s="1">
        <f t="shared" si="0"/>
        <v>-6.222431864335455</v>
      </c>
      <c r="J10" s="1">
        <f t="shared" si="0"/>
        <v>-0.16025403784438375</v>
      </c>
    </row>
    <row r="11" spans="1:17" x14ac:dyDescent="0.4">
      <c r="A11" s="1">
        <f>$C$7*A2+$D$7*A3+$E$7*A4</f>
        <v>13.660254037844386</v>
      </c>
      <c r="B11" s="1">
        <f t="shared" ref="B11:J11" si="1">$C$7*B2+$D$7*B3+$E$7*B4</f>
        <v>22.320508075688771</v>
      </c>
      <c r="C11" s="1">
        <f t="shared" si="1"/>
        <v>27.320508075688771</v>
      </c>
      <c r="D11" s="1">
        <f t="shared" si="1"/>
        <v>25.49038105676658</v>
      </c>
      <c r="E11" s="1">
        <f t="shared" si="1"/>
        <v>18.660254037844389</v>
      </c>
      <c r="F11" s="1">
        <f t="shared" si="1"/>
        <v>13.660254037844386</v>
      </c>
      <c r="G11" s="1">
        <f t="shared" si="1"/>
        <v>16.258330249197702</v>
      </c>
      <c r="H11" s="1">
        <f t="shared" si="1"/>
        <v>19.758330249197705</v>
      </c>
      <c r="I11" s="1">
        <f t="shared" si="1"/>
        <v>23.222431864335459</v>
      </c>
      <c r="J11" s="1">
        <f t="shared" si="1"/>
        <v>19.722431864335459</v>
      </c>
    </row>
    <row r="12" spans="1:17" x14ac:dyDescent="0.4">
      <c r="A12" s="1">
        <f>$C$8*A2+$D$8*A3+$E$8*A4</f>
        <v>1</v>
      </c>
      <c r="B12" s="1">
        <f t="shared" ref="B12:J12" si="2">$C$8*B2+$D$8*B3+$E$8*B4</f>
        <v>1</v>
      </c>
      <c r="C12" s="1">
        <f t="shared" si="2"/>
        <v>1</v>
      </c>
      <c r="D12" s="1">
        <f t="shared" si="2"/>
        <v>1</v>
      </c>
      <c r="E12" s="1">
        <f t="shared" si="2"/>
        <v>1</v>
      </c>
      <c r="F12" s="1">
        <f t="shared" si="2"/>
        <v>1</v>
      </c>
      <c r="G12" s="1">
        <f t="shared" si="2"/>
        <v>1</v>
      </c>
      <c r="H12" s="1">
        <f t="shared" si="2"/>
        <v>1</v>
      </c>
      <c r="I12" s="1">
        <f t="shared" si="2"/>
        <v>1</v>
      </c>
      <c r="J12" s="1">
        <f t="shared" si="2"/>
        <v>1</v>
      </c>
    </row>
  </sheetData>
  <mergeCells count="6">
    <mergeCell ref="M1:Q1"/>
    <mergeCell ref="M2:N2"/>
    <mergeCell ref="O2:P2"/>
    <mergeCell ref="M3:N3"/>
    <mergeCell ref="O3:P3"/>
    <mergeCell ref="B6:B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2262-3137-4763-93C0-1A8328663356}">
  <dimension ref="A1:Q12"/>
  <sheetViews>
    <sheetView tabSelected="1" workbookViewId="0">
      <selection activeCell="H10" sqref="H10"/>
    </sheetView>
  </sheetViews>
  <sheetFormatPr defaultRowHeight="26.25" x14ac:dyDescent="0.4"/>
  <cols>
    <col min="1" max="16384" width="9.140625" style="1"/>
  </cols>
  <sheetData>
    <row r="1" spans="1:17" x14ac:dyDescent="0.4">
      <c r="M1" s="2" t="s">
        <v>6</v>
      </c>
      <c r="N1" s="2"/>
      <c r="O1" s="2"/>
      <c r="P1" s="2"/>
      <c r="Q1" s="2"/>
    </row>
    <row r="2" spans="1:17" x14ac:dyDescent="0.4">
      <c r="A2" s="1">
        <v>10</v>
      </c>
      <c r="B2" s="1">
        <v>20</v>
      </c>
      <c r="C2" s="1">
        <v>20</v>
      </c>
      <c r="D2" s="1">
        <v>15</v>
      </c>
      <c r="E2" s="1">
        <v>10</v>
      </c>
      <c r="F2" s="1">
        <v>10</v>
      </c>
      <c r="G2" s="1">
        <v>13</v>
      </c>
      <c r="H2" s="1">
        <v>13</v>
      </c>
      <c r="I2" s="1">
        <v>17</v>
      </c>
      <c r="J2" s="1">
        <v>17</v>
      </c>
      <c r="M2" s="2" t="s">
        <v>7</v>
      </c>
      <c r="N2" s="2"/>
      <c r="O2" s="2" t="s">
        <v>8</v>
      </c>
      <c r="P2" s="2"/>
    </row>
    <row r="3" spans="1:17" x14ac:dyDescent="0.4">
      <c r="A3" s="1">
        <v>10</v>
      </c>
      <c r="B3" s="1">
        <v>10</v>
      </c>
      <c r="C3" s="1">
        <v>20</v>
      </c>
      <c r="D3" s="1">
        <v>25</v>
      </c>
      <c r="E3" s="1">
        <v>20</v>
      </c>
      <c r="F3" s="1">
        <v>10</v>
      </c>
      <c r="G3" s="1">
        <v>10</v>
      </c>
      <c r="H3" s="1">
        <v>17</v>
      </c>
      <c r="I3" s="1">
        <v>17</v>
      </c>
      <c r="J3" s="1">
        <v>10</v>
      </c>
      <c r="M3" s="2">
        <v>3</v>
      </c>
      <c r="N3" s="2"/>
      <c r="O3" s="2">
        <v>3</v>
      </c>
      <c r="P3" s="2"/>
    </row>
    <row r="4" spans="1:17" x14ac:dyDescent="0.4">
      <c r="A4" s="1">
        <v>1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</row>
    <row r="6" spans="1:17" x14ac:dyDescent="0.4">
      <c r="B6" s="4" t="s">
        <v>3</v>
      </c>
      <c r="C6" s="3">
        <f>M3</f>
        <v>3</v>
      </c>
      <c r="D6" s="3">
        <v>0</v>
      </c>
      <c r="E6" s="3">
        <v>0</v>
      </c>
    </row>
    <row r="7" spans="1:17" x14ac:dyDescent="0.4">
      <c r="B7" s="4"/>
      <c r="C7" s="3">
        <v>0</v>
      </c>
      <c r="D7" s="3">
        <f>O3</f>
        <v>3</v>
      </c>
      <c r="E7" s="3">
        <v>0</v>
      </c>
    </row>
    <row r="8" spans="1:17" x14ac:dyDescent="0.4">
      <c r="B8" s="4"/>
      <c r="C8" s="3">
        <v>0</v>
      </c>
      <c r="D8" s="3">
        <v>0</v>
      </c>
      <c r="E8" s="3">
        <v>1</v>
      </c>
    </row>
    <row r="10" spans="1:17" x14ac:dyDescent="0.4">
      <c r="A10" s="1">
        <f>$C$6*A2+$D$6*A3+$E$6*A4</f>
        <v>30</v>
      </c>
      <c r="B10" s="1">
        <f t="shared" ref="B10:J10" si="0">$C$6*B2+$D$6*B3+$E$6*B4</f>
        <v>60</v>
      </c>
      <c r="C10" s="1">
        <f t="shared" si="0"/>
        <v>60</v>
      </c>
      <c r="D10" s="1">
        <f t="shared" si="0"/>
        <v>45</v>
      </c>
      <c r="E10" s="1">
        <f t="shared" si="0"/>
        <v>30</v>
      </c>
      <c r="F10" s="1">
        <f t="shared" si="0"/>
        <v>30</v>
      </c>
      <c r="G10" s="1">
        <f t="shared" si="0"/>
        <v>39</v>
      </c>
      <c r="H10" s="1">
        <f t="shared" si="0"/>
        <v>39</v>
      </c>
      <c r="I10" s="1">
        <f t="shared" si="0"/>
        <v>51</v>
      </c>
      <c r="J10" s="1">
        <f t="shared" si="0"/>
        <v>51</v>
      </c>
    </row>
    <row r="11" spans="1:17" x14ac:dyDescent="0.4">
      <c r="A11" s="1">
        <f>$C$7*A2+$D$7*A3+$E$7*A4</f>
        <v>30</v>
      </c>
      <c r="B11" s="1">
        <f t="shared" ref="B11:J11" si="1">$C$7*B2+$D$7*B3+$E$7*B4</f>
        <v>30</v>
      </c>
      <c r="C11" s="1">
        <f t="shared" si="1"/>
        <v>60</v>
      </c>
      <c r="D11" s="1">
        <f t="shared" si="1"/>
        <v>75</v>
      </c>
      <c r="E11" s="1">
        <f t="shared" si="1"/>
        <v>60</v>
      </c>
      <c r="F11" s="1">
        <f t="shared" si="1"/>
        <v>30</v>
      </c>
      <c r="G11" s="1">
        <f t="shared" si="1"/>
        <v>30</v>
      </c>
      <c r="H11" s="1">
        <f t="shared" si="1"/>
        <v>51</v>
      </c>
      <c r="I11" s="1">
        <f t="shared" si="1"/>
        <v>51</v>
      </c>
      <c r="J11" s="1">
        <f t="shared" si="1"/>
        <v>30</v>
      </c>
    </row>
    <row r="12" spans="1:17" x14ac:dyDescent="0.4">
      <c r="A12" s="1">
        <f>$C$8*A2+$D$8*A3+$E$8*A4</f>
        <v>1</v>
      </c>
      <c r="B12" s="1">
        <f t="shared" ref="B12:J12" si="2">$C$8*B2+$D$8*B3+$E$8*B4</f>
        <v>1</v>
      </c>
      <c r="C12" s="1">
        <f t="shared" si="2"/>
        <v>1</v>
      </c>
      <c r="D12" s="1">
        <f t="shared" si="2"/>
        <v>1</v>
      </c>
      <c r="E12" s="1">
        <f t="shared" si="2"/>
        <v>1</v>
      </c>
      <c r="F12" s="1">
        <f t="shared" si="2"/>
        <v>1</v>
      </c>
      <c r="G12" s="1">
        <f t="shared" si="2"/>
        <v>1</v>
      </c>
      <c r="H12" s="1">
        <f t="shared" si="2"/>
        <v>1</v>
      </c>
      <c r="I12" s="1">
        <f t="shared" si="2"/>
        <v>1</v>
      </c>
      <c r="J12" s="1">
        <f t="shared" si="2"/>
        <v>1</v>
      </c>
    </row>
  </sheetData>
  <mergeCells count="6">
    <mergeCell ref="M1:Q1"/>
    <mergeCell ref="M2:N2"/>
    <mergeCell ref="O2:P2"/>
    <mergeCell ref="M3:N3"/>
    <mergeCell ref="O3:P3"/>
    <mergeCell ref="B6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JenuiMan</dc:creator>
  <cp:lastModifiedBy>JenuiMan</cp:lastModifiedBy>
  <dcterms:created xsi:type="dcterms:W3CDTF">2020-02-18T23:18:32Z</dcterms:created>
  <dcterms:modified xsi:type="dcterms:W3CDTF">2020-02-19T01:47:50Z</dcterms:modified>
</cp:coreProperties>
</file>